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uren 2\LEXAR\NCBA Health Benefit Trust\Open Enrollment\Open Enrollment 6-1-22 to 6-1-23\OE Materials for Participating Banks 2022 - 2023\"/>
    </mc:Choice>
  </mc:AlternateContent>
  <xr:revisionPtr revIDLastSave="0" documentId="13_ncr:1_{169B4292-1BD1-4641-8E38-F2F106275C52}" xr6:coauthVersionLast="47" xr6:coauthVersionMax="47" xr10:uidLastSave="{00000000-0000-0000-0000-000000000000}"/>
  <bookViews>
    <workbookView xWindow="5220" yWindow="-13770" windowWidth="21840" windowHeight="13140" xr2:uid="{3131FEC9-9BD0-4B47-BD10-A39C445675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J7" i="1"/>
  <c r="H8" i="1"/>
  <c r="J8" i="1"/>
  <c r="H9" i="1"/>
  <c r="J9" i="1"/>
  <c r="H10" i="1"/>
  <c r="J10" i="1"/>
  <c r="H13" i="1"/>
  <c r="J13" i="1"/>
  <c r="H14" i="1"/>
  <c r="J14" i="1"/>
  <c r="H15" i="1"/>
  <c r="J15" i="1"/>
  <c r="H16" i="1"/>
  <c r="J16" i="1"/>
  <c r="H19" i="1"/>
  <c r="J19" i="1"/>
  <c r="H20" i="1"/>
  <c r="J20" i="1"/>
  <c r="H21" i="1"/>
  <c r="J21" i="1"/>
  <c r="H22" i="1"/>
  <c r="J22" i="1"/>
  <c r="H25" i="1"/>
  <c r="J25" i="1"/>
  <c r="H26" i="1"/>
  <c r="J26" i="1"/>
  <c r="H27" i="1"/>
  <c r="J27" i="1"/>
  <c r="H28" i="1"/>
  <c r="J28" i="1"/>
  <c r="H31" i="1"/>
  <c r="J31" i="1"/>
  <c r="H32" i="1"/>
  <c r="J32" i="1"/>
  <c r="H33" i="1"/>
  <c r="J33" i="1"/>
  <c r="H34" i="1"/>
  <c r="J34" i="1"/>
  <c r="H37" i="1"/>
  <c r="J37" i="1"/>
  <c r="H38" i="1"/>
  <c r="J38" i="1"/>
  <c r="H39" i="1"/>
  <c r="J39" i="1"/>
  <c r="H40" i="1"/>
  <c r="J40" i="1"/>
  <c r="H43" i="1"/>
  <c r="J43" i="1"/>
  <c r="H44" i="1"/>
  <c r="J44" i="1"/>
  <c r="H45" i="1"/>
  <c r="J45" i="1"/>
  <c r="H46" i="1"/>
  <c r="J46" i="1"/>
  <c r="H49" i="1"/>
  <c r="J49" i="1"/>
  <c r="H50" i="1"/>
  <c r="J50" i="1"/>
  <c r="H51" i="1"/>
  <c r="J51" i="1"/>
  <c r="H52" i="1"/>
  <c r="J52" i="1"/>
  <c r="H55" i="1"/>
  <c r="J55" i="1"/>
  <c r="H56" i="1"/>
  <c r="J56" i="1"/>
  <c r="H57" i="1"/>
  <c r="J57" i="1"/>
  <c r="H58" i="1"/>
  <c r="J58" i="1"/>
  <c r="H61" i="1"/>
  <c r="J61" i="1"/>
  <c r="H62" i="1"/>
  <c r="J62" i="1"/>
  <c r="H63" i="1"/>
  <c r="J63" i="1"/>
  <c r="H64" i="1"/>
  <c r="J64" i="1"/>
  <c r="J69" i="1"/>
  <c r="J70" i="1"/>
  <c r="J73" i="1"/>
  <c r="J74" i="1"/>
  <c r="J75" i="1"/>
  <c r="J76" i="1"/>
  <c r="J79" i="1"/>
  <c r="J80" i="1"/>
  <c r="J81" i="1"/>
  <c r="J82" i="1"/>
  <c r="J85" i="1"/>
  <c r="J86" i="1"/>
  <c r="J87" i="1"/>
  <c r="J88" i="1"/>
  <c r="J91" i="1"/>
  <c r="J92" i="1"/>
  <c r="J93" i="1"/>
  <c r="J94" i="1"/>
  <c r="J97" i="1"/>
  <c r="J98" i="1"/>
  <c r="J99" i="1"/>
  <c r="J100" i="1"/>
  <c r="J103" i="1"/>
  <c r="J104" i="1"/>
  <c r="J105" i="1"/>
  <c r="J106" i="1"/>
  <c r="J68" i="1"/>
  <c r="J67" i="1"/>
</calcChain>
</file>

<file path=xl/sharedStrings.xml><?xml version="1.0" encoding="utf-8"?>
<sst xmlns="http://schemas.openxmlformats.org/spreadsheetml/2006/main" count="93" uniqueCount="29">
  <si>
    <t>North Carolina Bankers Association</t>
  </si>
  <si>
    <t>Health Benefit Trust</t>
  </si>
  <si>
    <t>Type of Coverage</t>
  </si>
  <si>
    <t>Change in Rates</t>
  </si>
  <si>
    <t>PPO Plan 100</t>
  </si>
  <si>
    <t xml:space="preserve">    Single </t>
  </si>
  <si>
    <t xml:space="preserve">    Employee and Spouse</t>
  </si>
  <si>
    <t xml:space="preserve">    Employee and Children</t>
  </si>
  <si>
    <t xml:space="preserve">    Family</t>
  </si>
  <si>
    <t>PPO Plan 90</t>
  </si>
  <si>
    <t>PPO Plan 80</t>
  </si>
  <si>
    <t>PPO Plan 70</t>
  </si>
  <si>
    <t xml:space="preserve"> PPO Plan 1-2-3</t>
  </si>
  <si>
    <t>High Deductible 1750</t>
  </si>
  <si>
    <t>High Deductible 3250</t>
  </si>
  <si>
    <t>High Deductible 5250</t>
  </si>
  <si>
    <t>Delta Dental - $1,000 Complete with Ortho</t>
  </si>
  <si>
    <t>Delta Dental - $1,500 Complete with Ortho</t>
  </si>
  <si>
    <t>Delta Dental - $1,000 Enhanced with Ortho</t>
  </si>
  <si>
    <t>Delta Dental - $1,500 Enhanced with Ortho</t>
  </si>
  <si>
    <t>Delta Dental - $2,000 Enhanced with Ortho and Carryover</t>
  </si>
  <si>
    <t>Superior Vision - Low Plan</t>
  </si>
  <si>
    <t>Superior Vision - High Plan</t>
  </si>
  <si>
    <t>Proposed Rates effective June 1, 2022 - May 31, 2023</t>
  </si>
  <si>
    <t>Current Monthly Premium 2021/2022</t>
  </si>
  <si>
    <t>Proposed Monthly Premium 2022/2023</t>
  </si>
  <si>
    <t>Proposed COBRA Rates 2022/2023</t>
  </si>
  <si>
    <t>PPO Plan 3500</t>
  </si>
  <si>
    <t>PPO Plan 4750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</si>
</sst>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.00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3" fillId="0" borderId="1" xfId="1" applyNumberFormat="1" applyFont="1" applyBorder="1" applyAlignment="1">
      <alignment horizontal="center" wrapText="1"/>
    </xf>
    <xf numFmtId="0" fontId="5" fillId="0" borderId="0" xfId="0" applyFont="1"/>
    <xf numFmtId="164" fontId="4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10" fontId="0" fillId="0" borderId="0" xfId="0" applyNumberFormat="1" applyAlignment="1">
      <alignment horizontal="center"/>
    </xf>
  </cellXfs>
  <cellStyles count="3">
    <cellStyle name="Normal" xfId="0" builtinId="0"/>
    <cellStyle name="Normal 2" xfId="2" xr:uid="{4C0A6D91-25E5-43E2-92F8-1B1B87E94B0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68765-750B-4C0A-A8FD-147994801BE6}">
  <dimension ref="A1:J106"/>
  <sheetViews>
    <sheetView tabSelected="1" topLeftCell="A72" workbookViewId="0">
      <selection activeCell="P86" sqref="P86"/>
    </sheetView>
  </sheetViews>
  <sheetFormatPr defaultRowHeight="14.4" x14ac:dyDescent="0.3"/>
  <cols>
    <col min="4" max="4" width="10.6640625" customWidth="1"/>
    <col min="5" max="5" width="4.33203125" customWidth="1"/>
    <col min="6" max="6" width="10.88671875" customWidth="1"/>
    <col min="7" max="7" width="4.5546875" customWidth="1"/>
    <col min="8" max="8" width="8.88671875" style="2"/>
    <col min="9" max="9" width="3.109375" customWidth="1"/>
    <col min="10" max="10" width="11.109375" style="2" customWidth="1"/>
  </cols>
  <sheetData>
    <row r="1" spans="1:10" x14ac:dyDescent="0.3">
      <c r="A1" s="27" t="s">
        <v>0</v>
      </c>
      <c r="B1" s="28"/>
      <c r="C1" s="28"/>
      <c r="D1" s="28"/>
      <c r="E1" s="28"/>
      <c r="F1" s="28"/>
      <c r="G1" s="28"/>
      <c r="H1" s="28"/>
    </row>
    <row r="2" spans="1:10" x14ac:dyDescent="0.3">
      <c r="A2" s="27" t="s">
        <v>1</v>
      </c>
      <c r="B2" s="28"/>
      <c r="C2" s="28"/>
      <c r="D2" s="28"/>
      <c r="E2" s="28"/>
      <c r="F2" s="28"/>
      <c r="G2" s="28"/>
      <c r="H2" s="28"/>
    </row>
    <row r="3" spans="1:10" x14ac:dyDescent="0.3">
      <c r="A3" s="27" t="s">
        <v>23</v>
      </c>
      <c r="B3" s="28"/>
      <c r="C3" s="28"/>
      <c r="D3" s="28"/>
      <c r="E3" s="28"/>
      <c r="F3" s="28"/>
      <c r="G3" s="28"/>
      <c r="H3" s="28"/>
    </row>
    <row r="4" spans="1:10" x14ac:dyDescent="0.3">
      <c r="A4" s="3"/>
      <c r="G4" s="2"/>
    </row>
    <row r="5" spans="1:10" ht="57.6" x14ac:dyDescent="0.3">
      <c r="A5" s="4" t="s">
        <v>2</v>
      </c>
      <c r="B5" s="4"/>
      <c r="C5" s="3"/>
      <c r="D5" s="5" t="s">
        <v>24</v>
      </c>
      <c r="E5" s="6"/>
      <c r="F5" s="5" t="s">
        <v>25</v>
      </c>
      <c r="H5" s="7" t="s">
        <v>3</v>
      </c>
      <c r="J5" s="22" t="s">
        <v>26</v>
      </c>
    </row>
    <row r="6" spans="1:10" x14ac:dyDescent="0.3">
      <c r="A6" s="3" t="s">
        <v>4</v>
      </c>
      <c r="D6" s="6"/>
      <c r="E6" s="6"/>
      <c r="F6" s="6"/>
      <c r="G6" s="3"/>
      <c r="H6" s="9"/>
    </row>
    <row r="7" spans="1:10" x14ac:dyDescent="0.3">
      <c r="A7" t="s">
        <v>5</v>
      </c>
      <c r="D7" s="14">
        <v>1171.1476570253806</v>
      </c>
      <c r="E7" s="14"/>
      <c r="F7" s="14">
        <v>1264</v>
      </c>
      <c r="G7" s="15"/>
      <c r="H7" s="16">
        <f>+F7/D7-1</f>
        <v>7.9283207730147964E-2</v>
      </c>
      <c r="J7" s="10">
        <f>F7*1.02</f>
        <v>1289.28</v>
      </c>
    </row>
    <row r="8" spans="1:10" x14ac:dyDescent="0.3">
      <c r="A8" t="s">
        <v>6</v>
      </c>
      <c r="D8" s="14">
        <v>2459.4100797532992</v>
      </c>
      <c r="E8" s="14"/>
      <c r="F8" s="14">
        <v>2654.39</v>
      </c>
      <c r="G8" s="17"/>
      <c r="H8" s="16">
        <f>+F8/D8-1</f>
        <v>7.9279141714446721E-2</v>
      </c>
      <c r="J8" s="10">
        <f t="shared" ref="J8:J64" si="0">F8*1.02</f>
        <v>2707.4778000000001</v>
      </c>
    </row>
    <row r="9" spans="1:10" x14ac:dyDescent="0.3">
      <c r="A9" t="s">
        <v>7</v>
      </c>
      <c r="D9" s="14">
        <v>1780.1444386785786</v>
      </c>
      <c r="E9" s="14"/>
      <c r="F9" s="14">
        <v>1921.27</v>
      </c>
      <c r="G9" s="17"/>
      <c r="H9" s="16">
        <f>+F9/D9-1</f>
        <v>7.9277590208455484E-2</v>
      </c>
      <c r="J9" s="10">
        <f t="shared" si="0"/>
        <v>1959.6954000000001</v>
      </c>
    </row>
    <row r="10" spans="1:10" x14ac:dyDescent="0.3">
      <c r="A10" t="s">
        <v>8</v>
      </c>
      <c r="D10" s="18">
        <v>3103.5412911172584</v>
      </c>
      <c r="E10" s="14"/>
      <c r="F10" s="18">
        <v>3349.59</v>
      </c>
      <c r="G10" s="17"/>
      <c r="H10" s="19">
        <f>+F10/D10-1</f>
        <v>7.9279985604498115E-2</v>
      </c>
      <c r="J10" s="10">
        <f t="shared" si="0"/>
        <v>3416.5818000000004</v>
      </c>
    </row>
    <row r="11" spans="1:10" x14ac:dyDescent="0.3">
      <c r="D11" s="20"/>
      <c r="E11" s="14"/>
      <c r="F11" s="20"/>
      <c r="G11" s="14"/>
      <c r="H11" s="16"/>
      <c r="J11" s="10"/>
    </row>
    <row r="12" spans="1:10" x14ac:dyDescent="0.3">
      <c r="A12" s="3" t="s">
        <v>9</v>
      </c>
      <c r="D12" s="14"/>
      <c r="E12" s="14"/>
      <c r="F12" s="14"/>
      <c r="G12" s="13"/>
      <c r="H12" s="16"/>
      <c r="J12" s="10"/>
    </row>
    <row r="13" spans="1:10" x14ac:dyDescent="0.3">
      <c r="A13" t="s">
        <v>5</v>
      </c>
      <c r="D13" s="14">
        <v>988.62094839717054</v>
      </c>
      <c r="E13" s="14"/>
      <c r="F13" s="14">
        <v>1067</v>
      </c>
      <c r="G13" s="15"/>
      <c r="H13" s="16">
        <f>+F13/D13-1</f>
        <v>7.9281196428119038E-2</v>
      </c>
      <c r="J13" s="10">
        <f t="shared" si="0"/>
        <v>1088.3399999999999</v>
      </c>
    </row>
    <row r="14" spans="1:10" x14ac:dyDescent="0.3">
      <c r="A14" t="s">
        <v>6</v>
      </c>
      <c r="D14" s="14">
        <v>2076.1039916340583</v>
      </c>
      <c r="E14" s="14"/>
      <c r="F14" s="14">
        <v>2240.69</v>
      </c>
      <c r="G14" s="17"/>
      <c r="H14" s="16">
        <f>+F14/D14-1</f>
        <v>7.9276379713715484E-2</v>
      </c>
      <c r="J14" s="10">
        <f t="shared" si="0"/>
        <v>2285.5038</v>
      </c>
    </row>
    <row r="15" spans="1:10" x14ac:dyDescent="0.3">
      <c r="A15" t="s">
        <v>7</v>
      </c>
      <c r="D15" s="14">
        <v>1502.7038415636991</v>
      </c>
      <c r="E15" s="14"/>
      <c r="F15" s="14">
        <v>1621.83</v>
      </c>
      <c r="G15" s="17"/>
      <c r="H15" s="16">
        <f>+F15/D15-1</f>
        <v>7.9274541756903405E-2</v>
      </c>
      <c r="J15" s="10">
        <f t="shared" si="0"/>
        <v>1654.2665999999999</v>
      </c>
    </row>
    <row r="16" spans="1:10" x14ac:dyDescent="0.3">
      <c r="A16" t="s">
        <v>8</v>
      </c>
      <c r="D16" s="18">
        <v>2619.8455132525019</v>
      </c>
      <c r="E16" s="14"/>
      <c r="F16" s="18">
        <v>2827.55</v>
      </c>
      <c r="G16" s="17"/>
      <c r="H16" s="19">
        <f>+F16/D16-1</f>
        <v>7.928119642811926E-2</v>
      </c>
      <c r="J16" s="10">
        <f t="shared" si="0"/>
        <v>2884.1010000000001</v>
      </c>
    </row>
    <row r="17" spans="1:10" x14ac:dyDescent="0.3">
      <c r="D17" s="20"/>
      <c r="E17" s="14"/>
      <c r="F17" s="20"/>
      <c r="G17" s="14"/>
      <c r="H17" s="16"/>
      <c r="J17" s="10"/>
    </row>
    <row r="18" spans="1:10" x14ac:dyDescent="0.3">
      <c r="A18" s="3" t="s">
        <v>10</v>
      </c>
      <c r="D18" s="14"/>
      <c r="E18" s="14"/>
      <c r="F18" s="14"/>
      <c r="G18" s="13"/>
      <c r="H18" s="16"/>
      <c r="J18" s="10"/>
    </row>
    <row r="19" spans="1:10" x14ac:dyDescent="0.3">
      <c r="A19" t="s">
        <v>5</v>
      </c>
      <c r="D19" s="14">
        <v>859.84482439966428</v>
      </c>
      <c r="E19" s="14"/>
      <c r="F19" s="14">
        <v>928.01</v>
      </c>
      <c r="G19" s="15"/>
      <c r="H19" s="16">
        <f>+F19/D19-1</f>
        <v>7.9276136421392085E-2</v>
      </c>
      <c r="J19" s="10">
        <f t="shared" si="0"/>
        <v>946.5702</v>
      </c>
    </row>
    <row r="20" spans="1:10" x14ac:dyDescent="0.3">
      <c r="A20" t="s">
        <v>6</v>
      </c>
      <c r="D20" s="14">
        <v>1805.6741312392951</v>
      </c>
      <c r="E20" s="14"/>
      <c r="F20" s="14">
        <v>1948.82</v>
      </c>
      <c r="G20" s="17"/>
      <c r="H20" s="16">
        <f>+F20/D20-1</f>
        <v>7.9275582611608275E-2</v>
      </c>
      <c r="J20" s="10">
        <f t="shared" si="0"/>
        <v>1987.7963999999999</v>
      </c>
    </row>
    <row r="21" spans="1:10" x14ac:dyDescent="0.3">
      <c r="A21" t="s">
        <v>7</v>
      </c>
      <c r="D21" s="14">
        <v>1306.9641330874897</v>
      </c>
      <c r="E21" s="14"/>
      <c r="F21" s="14">
        <v>1410.57</v>
      </c>
      <c r="G21" s="17"/>
      <c r="H21" s="16">
        <f>+F21/D21-1</f>
        <v>7.9272157735314597E-2</v>
      </c>
      <c r="J21" s="10">
        <f t="shared" si="0"/>
        <v>1438.7813999999998</v>
      </c>
    </row>
    <row r="22" spans="1:10" x14ac:dyDescent="0.3">
      <c r="A22" t="s">
        <v>8</v>
      </c>
      <c r="D22" s="18">
        <v>2278.5887846591104</v>
      </c>
      <c r="E22" s="18"/>
      <c r="F22" s="18">
        <v>2459.23</v>
      </c>
      <c r="G22" s="17"/>
      <c r="H22" s="19">
        <f>+F22/D22-1</f>
        <v>7.9277672459848736E-2</v>
      </c>
      <c r="J22" s="10">
        <f t="shared" si="0"/>
        <v>2508.4146000000001</v>
      </c>
    </row>
    <row r="23" spans="1:10" x14ac:dyDescent="0.3">
      <c r="D23" s="20"/>
      <c r="E23" s="14"/>
      <c r="F23" s="20"/>
      <c r="G23" s="14"/>
      <c r="H23" s="16"/>
      <c r="J23" s="10"/>
    </row>
    <row r="24" spans="1:10" x14ac:dyDescent="0.3">
      <c r="A24" s="3" t="s">
        <v>11</v>
      </c>
      <c r="D24" s="14"/>
      <c r="E24" s="14"/>
      <c r="F24" s="14"/>
      <c r="G24" s="13"/>
      <c r="H24" s="16"/>
      <c r="J24" s="10"/>
    </row>
    <row r="25" spans="1:10" x14ac:dyDescent="0.3">
      <c r="A25" t="s">
        <v>5</v>
      </c>
      <c r="D25" s="14">
        <v>743.69951826451779</v>
      </c>
      <c r="E25" s="14"/>
      <c r="F25" s="14">
        <v>802.66</v>
      </c>
      <c r="G25" s="15"/>
      <c r="H25" s="16">
        <f>+F25/D25-1</f>
        <v>7.9279978388410388E-2</v>
      </c>
      <c r="J25" s="10">
        <f t="shared" si="0"/>
        <v>818.71320000000003</v>
      </c>
    </row>
    <row r="26" spans="1:10" x14ac:dyDescent="0.3">
      <c r="A26" t="s">
        <v>6</v>
      </c>
      <c r="D26" s="14">
        <v>1561.7689883554874</v>
      </c>
      <c r="E26" s="14"/>
      <c r="F26" s="14">
        <v>1685.59</v>
      </c>
      <c r="G26" s="17"/>
      <c r="H26" s="16">
        <f>+F26/D26-1</f>
        <v>7.9282539586660317E-2</v>
      </c>
      <c r="J26" s="10">
        <f t="shared" si="0"/>
        <v>1719.3018</v>
      </c>
    </row>
    <row r="27" spans="1:10" x14ac:dyDescent="0.3">
      <c r="A27" t="s">
        <v>7</v>
      </c>
      <c r="D27" s="14">
        <v>1130.4232677620671</v>
      </c>
      <c r="E27" s="14"/>
      <c r="F27" s="14">
        <v>1220.04</v>
      </c>
      <c r="G27" s="17"/>
      <c r="H27" s="16">
        <f>+F27/D27-1</f>
        <v>7.9277147590344432E-2</v>
      </c>
      <c r="J27" s="10">
        <f t="shared" si="0"/>
        <v>1244.4408000000001</v>
      </c>
    </row>
    <row r="28" spans="1:10" x14ac:dyDescent="0.3">
      <c r="A28" t="s">
        <v>8</v>
      </c>
      <c r="D28" s="18">
        <v>1970.8037234009721</v>
      </c>
      <c r="E28" s="18"/>
      <c r="F28" s="18">
        <v>2127.04</v>
      </c>
      <c r="G28" s="17"/>
      <c r="H28" s="19">
        <f>+F28/D28-1</f>
        <v>7.9275411723606082E-2</v>
      </c>
      <c r="J28" s="10">
        <f t="shared" si="0"/>
        <v>2169.5808000000002</v>
      </c>
    </row>
    <row r="29" spans="1:10" x14ac:dyDescent="0.3">
      <c r="D29" s="20"/>
      <c r="E29" s="14"/>
      <c r="F29" s="20"/>
      <c r="G29" s="14"/>
      <c r="H29" s="16"/>
      <c r="J29" s="10"/>
    </row>
    <row r="30" spans="1:10" x14ac:dyDescent="0.3">
      <c r="A30" s="3" t="s">
        <v>27</v>
      </c>
      <c r="D30" s="14"/>
      <c r="E30" s="14"/>
      <c r="F30" s="14"/>
      <c r="G30" s="13"/>
      <c r="H30" s="16"/>
      <c r="J30" s="10"/>
    </row>
    <row r="31" spans="1:10" x14ac:dyDescent="0.3">
      <c r="A31" t="s">
        <v>5</v>
      </c>
      <c r="D31" s="14">
        <v>698.3905724255917</v>
      </c>
      <c r="E31" s="14"/>
      <c r="F31" s="14">
        <v>753.76</v>
      </c>
      <c r="G31" s="15"/>
      <c r="H31" s="16">
        <f>+F31/D31-1</f>
        <v>7.9281464785676992E-2</v>
      </c>
      <c r="J31" s="10">
        <f t="shared" si="0"/>
        <v>768.83519999999999</v>
      </c>
    </row>
    <row r="32" spans="1:10" x14ac:dyDescent="0.3">
      <c r="A32" t="s">
        <v>6</v>
      </c>
      <c r="D32" s="14">
        <v>1466.6202020937426</v>
      </c>
      <c r="E32" s="14"/>
      <c r="F32" s="14">
        <v>1582.89</v>
      </c>
      <c r="G32" s="17"/>
      <c r="H32" s="16">
        <f>+F32/D32-1</f>
        <v>7.9277373746980295E-2</v>
      </c>
      <c r="J32" s="10">
        <f t="shared" si="0"/>
        <v>1614.5478000000001</v>
      </c>
    </row>
    <row r="33" spans="1:10" x14ac:dyDescent="0.3">
      <c r="A33" t="s">
        <v>7</v>
      </c>
      <c r="D33" s="14">
        <v>1061.5536700868995</v>
      </c>
      <c r="E33" s="14"/>
      <c r="F33" s="14">
        <v>1145.71</v>
      </c>
      <c r="G33" s="17"/>
      <c r="H33" s="16">
        <f>+F33/D33-1</f>
        <v>7.9276566305132246E-2</v>
      </c>
      <c r="J33" s="10">
        <f t="shared" si="0"/>
        <v>1168.6242</v>
      </c>
    </row>
    <row r="34" spans="1:10" x14ac:dyDescent="0.3">
      <c r="A34" t="s">
        <v>8</v>
      </c>
      <c r="D34" s="18">
        <v>1850.7350169278179</v>
      </c>
      <c r="E34" s="14"/>
      <c r="F34" s="18">
        <v>1997.46</v>
      </c>
      <c r="G34" s="17"/>
      <c r="H34" s="19">
        <f>+F34/D34-1</f>
        <v>7.9279303482214569E-2</v>
      </c>
      <c r="J34" s="10">
        <f t="shared" si="0"/>
        <v>2037.4092000000001</v>
      </c>
    </row>
    <row r="35" spans="1:10" x14ac:dyDescent="0.3">
      <c r="D35" s="20"/>
      <c r="E35" s="14"/>
      <c r="F35" s="20"/>
      <c r="G35" s="14"/>
      <c r="H35" s="16"/>
      <c r="J35" s="10"/>
    </row>
    <row r="36" spans="1:10" x14ac:dyDescent="0.3">
      <c r="A36" s="3" t="s">
        <v>28</v>
      </c>
      <c r="D36" s="14"/>
      <c r="E36" s="14"/>
      <c r="F36" s="14"/>
      <c r="G36" s="13"/>
      <c r="H36" s="16"/>
      <c r="J36" s="10"/>
    </row>
    <row r="37" spans="1:10" x14ac:dyDescent="0.3">
      <c r="A37" t="s">
        <v>5</v>
      </c>
      <c r="D37" s="14">
        <v>666.96299666644006</v>
      </c>
      <c r="E37" s="14"/>
      <c r="F37" s="14">
        <v>719.84</v>
      </c>
      <c r="G37" s="15"/>
      <c r="H37" s="16">
        <f>+F37/D37-1</f>
        <v>7.9280265318834031E-2</v>
      </c>
      <c r="J37" s="10">
        <f t="shared" si="0"/>
        <v>734.23680000000002</v>
      </c>
    </row>
    <row r="38" spans="1:10" x14ac:dyDescent="0.3">
      <c r="A38" t="s">
        <v>6</v>
      </c>
      <c r="D38" s="14">
        <v>1400.6222929995242</v>
      </c>
      <c r="E38" s="14"/>
      <c r="F38" s="14">
        <v>1511.66</v>
      </c>
      <c r="G38" s="17"/>
      <c r="H38" s="16">
        <f>+F38/D38-1</f>
        <v>7.9277409445398295E-2</v>
      </c>
      <c r="J38" s="10">
        <f t="shared" si="0"/>
        <v>1541.8932000000002</v>
      </c>
    </row>
    <row r="39" spans="1:10" x14ac:dyDescent="0.3">
      <c r="A39" t="s">
        <v>7</v>
      </c>
      <c r="D39" s="14">
        <v>1013.7837549329889</v>
      </c>
      <c r="E39" s="14"/>
      <c r="F39" s="14">
        <v>1094.1500000000001</v>
      </c>
      <c r="G39" s="17"/>
      <c r="H39" s="16">
        <f>+F39/D39-1</f>
        <v>7.9273557773988479E-2</v>
      </c>
      <c r="J39" s="10">
        <f t="shared" si="0"/>
        <v>1116.0330000000001</v>
      </c>
    </row>
    <row r="40" spans="1:10" x14ac:dyDescent="0.3">
      <c r="A40" t="s">
        <v>8</v>
      </c>
      <c r="D40" s="18">
        <v>1767.451941166066</v>
      </c>
      <c r="E40" s="18"/>
      <c r="F40" s="18">
        <v>1907.57</v>
      </c>
      <c r="G40" s="17"/>
      <c r="H40" s="19">
        <f>+F40/D40-1</f>
        <v>7.9276870601353799E-2</v>
      </c>
      <c r="J40" s="10">
        <f t="shared" si="0"/>
        <v>1945.7213999999999</v>
      </c>
    </row>
    <row r="41" spans="1:10" x14ac:dyDescent="0.3">
      <c r="D41" s="20"/>
      <c r="E41" s="14"/>
      <c r="F41" s="20"/>
      <c r="G41" s="14"/>
      <c r="H41" s="16"/>
      <c r="J41" s="10"/>
    </row>
    <row r="42" spans="1:10" x14ac:dyDescent="0.3">
      <c r="A42" s="3" t="s">
        <v>12</v>
      </c>
      <c r="D42" s="14"/>
      <c r="E42" s="14"/>
      <c r="F42" s="14"/>
      <c r="G42" s="13"/>
      <c r="H42" s="16"/>
      <c r="J42" s="10"/>
    </row>
    <row r="43" spans="1:10" x14ac:dyDescent="0.3">
      <c r="A43" t="s">
        <v>5</v>
      </c>
      <c r="D43" s="14">
        <v>640.76721197737095</v>
      </c>
      <c r="E43" s="14"/>
      <c r="F43" s="14">
        <v>691.57</v>
      </c>
      <c r="G43" s="15"/>
      <c r="H43" s="16">
        <f>+F43/D43-1</f>
        <v>7.928431273169334E-2</v>
      </c>
      <c r="J43" s="10">
        <f t="shared" si="0"/>
        <v>705.40140000000008</v>
      </c>
    </row>
    <row r="44" spans="1:10" x14ac:dyDescent="0.3">
      <c r="A44" t="s">
        <v>6</v>
      </c>
      <c r="D44" s="14">
        <v>1345.6111451524791</v>
      </c>
      <c r="E44" s="14"/>
      <c r="F44" s="14">
        <v>1452.29</v>
      </c>
      <c r="G44" s="17"/>
      <c r="H44" s="16">
        <f>+F44/D44-1</f>
        <v>7.9279110634471239E-2</v>
      </c>
      <c r="J44" s="10">
        <f t="shared" si="0"/>
        <v>1481.3358000000001</v>
      </c>
    </row>
    <row r="45" spans="1:10" x14ac:dyDescent="0.3">
      <c r="A45" t="s">
        <v>7</v>
      </c>
      <c r="D45" s="14">
        <v>973.96616220560384</v>
      </c>
      <c r="E45" s="14"/>
      <c r="F45" s="14">
        <v>1051.19</v>
      </c>
      <c r="G45" s="17"/>
      <c r="H45" s="16">
        <f>+F45/D45-1</f>
        <v>7.9288008958666722E-2</v>
      </c>
      <c r="J45" s="10">
        <f t="shared" si="0"/>
        <v>1072.2138</v>
      </c>
    </row>
    <row r="46" spans="1:10" x14ac:dyDescent="0.3">
      <c r="A46" t="s">
        <v>8</v>
      </c>
      <c r="D46" s="18">
        <v>1698.0331117400331</v>
      </c>
      <c r="E46" s="18"/>
      <c r="F46" s="18">
        <v>1832.65</v>
      </c>
      <c r="G46" s="17"/>
      <c r="H46" s="19">
        <f>+F46/D46-1</f>
        <v>7.9278129106693518E-2</v>
      </c>
      <c r="J46" s="10">
        <f t="shared" si="0"/>
        <v>1869.3030000000001</v>
      </c>
    </row>
    <row r="47" spans="1:10" x14ac:dyDescent="0.3">
      <c r="D47" s="20"/>
      <c r="E47" s="14"/>
      <c r="F47" s="20"/>
      <c r="G47" s="14"/>
      <c r="H47" s="16"/>
      <c r="J47" s="10"/>
    </row>
    <row r="48" spans="1:10" x14ac:dyDescent="0.3">
      <c r="A48" s="21" t="s">
        <v>13</v>
      </c>
      <c r="D48" s="15"/>
      <c r="E48" s="15"/>
      <c r="F48" s="15"/>
      <c r="G48" s="14"/>
      <c r="H48" s="16"/>
      <c r="J48" s="10"/>
    </row>
    <row r="49" spans="1:10" x14ac:dyDescent="0.3">
      <c r="A49" t="s">
        <v>5</v>
      </c>
      <c r="D49" s="14">
        <v>679.92527857671087</v>
      </c>
      <c r="E49" s="15"/>
      <c r="F49" s="14">
        <v>733.83</v>
      </c>
      <c r="G49" s="14"/>
      <c r="H49" s="16">
        <f>+F49/D49-1</f>
        <v>7.9280360830425334E-2</v>
      </c>
      <c r="J49" s="10">
        <f t="shared" si="0"/>
        <v>748.50660000000005</v>
      </c>
    </row>
    <row r="50" spans="1:10" x14ac:dyDescent="0.3">
      <c r="A50" t="s">
        <v>6</v>
      </c>
      <c r="D50" s="14">
        <v>1427.8430850110929</v>
      </c>
      <c r="E50" s="15"/>
      <c r="F50" s="14">
        <v>1541.04</v>
      </c>
      <c r="G50" s="17"/>
      <c r="H50" s="16">
        <f>+F50/D50-1</f>
        <v>7.9278259759214098E-2</v>
      </c>
      <c r="J50" s="10">
        <f t="shared" si="0"/>
        <v>1571.8607999999999</v>
      </c>
    </row>
    <row r="51" spans="1:10" x14ac:dyDescent="0.3">
      <c r="A51" t="s">
        <v>7</v>
      </c>
      <c r="D51" s="14">
        <v>1033.4864234366005</v>
      </c>
      <c r="E51" s="15"/>
      <c r="F51" s="14">
        <v>1115.42</v>
      </c>
      <c r="G51" s="17"/>
      <c r="H51" s="16">
        <f>+F51/D51-1</f>
        <v>7.9278812672690879E-2</v>
      </c>
      <c r="J51" s="10">
        <f t="shared" si="0"/>
        <v>1137.7284000000002</v>
      </c>
    </row>
    <row r="52" spans="1:10" x14ac:dyDescent="0.3">
      <c r="A52" t="s">
        <v>8</v>
      </c>
      <c r="D52" s="18">
        <v>1801.8019882282838</v>
      </c>
      <c r="E52" s="8"/>
      <c r="F52" s="18">
        <v>1944.64</v>
      </c>
      <c r="G52" s="17"/>
      <c r="H52" s="19">
        <f>+F52/D52-1</f>
        <v>7.9275088330970966E-2</v>
      </c>
      <c r="J52" s="10">
        <f t="shared" si="0"/>
        <v>1983.5328000000002</v>
      </c>
    </row>
    <row r="53" spans="1:10" x14ac:dyDescent="0.3">
      <c r="D53" s="20"/>
      <c r="E53" s="14"/>
      <c r="F53" s="20"/>
      <c r="G53" s="14"/>
      <c r="H53" s="16"/>
      <c r="J53" s="10"/>
    </row>
    <row r="54" spans="1:10" x14ac:dyDescent="0.3">
      <c r="A54" s="3" t="s">
        <v>14</v>
      </c>
      <c r="D54" s="15"/>
      <c r="E54" s="15"/>
      <c r="F54" s="15"/>
      <c r="G54" s="15"/>
      <c r="H54" s="16"/>
      <c r="J54" s="10"/>
    </row>
    <row r="55" spans="1:10" x14ac:dyDescent="0.3">
      <c r="A55" t="s">
        <v>5</v>
      </c>
      <c r="D55" s="14">
        <v>659.34400633263169</v>
      </c>
      <c r="E55" s="15"/>
      <c r="F55" s="14">
        <v>711.61</v>
      </c>
      <c r="G55" s="15"/>
      <c r="H55" s="16">
        <f>+F55/D55-1</f>
        <v>7.9269688001077698E-2</v>
      </c>
      <c r="J55" s="10">
        <f t="shared" si="0"/>
        <v>725.84220000000005</v>
      </c>
    </row>
    <row r="56" spans="1:10" x14ac:dyDescent="0.3">
      <c r="A56" t="s">
        <v>6</v>
      </c>
      <c r="D56" s="14">
        <v>1384.6224132985267</v>
      </c>
      <c r="E56" s="15"/>
      <c r="F56" s="14">
        <v>1494.39</v>
      </c>
      <c r="G56" s="17"/>
      <c r="H56" s="16">
        <f>+F56/D56-1</f>
        <v>7.9276187968082112E-2</v>
      </c>
      <c r="J56" s="10">
        <f t="shared" si="0"/>
        <v>1524.2778000000001</v>
      </c>
    </row>
    <row r="57" spans="1:10" x14ac:dyDescent="0.3">
      <c r="A57" t="s">
        <v>7</v>
      </c>
      <c r="D57" s="14">
        <v>1002.2028896256002</v>
      </c>
      <c r="E57" s="15"/>
      <c r="F57" s="14">
        <v>1081.6500000000001</v>
      </c>
      <c r="G57" s="17"/>
      <c r="H57" s="16">
        <f>+F57/D57-1</f>
        <v>7.9272481846544673E-2</v>
      </c>
      <c r="J57" s="10">
        <f t="shared" si="0"/>
        <v>1103.2830000000001</v>
      </c>
    </row>
    <row r="58" spans="1:10" x14ac:dyDescent="0.3">
      <c r="A58" t="s">
        <v>8</v>
      </c>
      <c r="D58" s="18">
        <v>1747.261616781474</v>
      </c>
      <c r="E58" s="8"/>
      <c r="F58" s="18">
        <v>1885.78</v>
      </c>
      <c r="G58" s="17"/>
      <c r="H58" s="19">
        <f>+F58/D58-1</f>
        <v>7.9277414376950794E-2</v>
      </c>
      <c r="J58" s="10">
        <f t="shared" si="0"/>
        <v>1923.4956</v>
      </c>
    </row>
    <row r="59" spans="1:10" x14ac:dyDescent="0.3">
      <c r="D59" s="20"/>
      <c r="E59" s="14"/>
      <c r="F59" s="20"/>
      <c r="G59" s="14"/>
      <c r="H59" s="16"/>
      <c r="J59" s="10"/>
    </row>
    <row r="60" spans="1:10" x14ac:dyDescent="0.3">
      <c r="A60" s="3" t="s">
        <v>15</v>
      </c>
      <c r="D60" s="15"/>
      <c r="E60" s="15"/>
      <c r="F60" s="15"/>
      <c r="G60" s="15"/>
      <c r="H60" s="16"/>
      <c r="J60" s="10"/>
    </row>
    <row r="61" spans="1:10" x14ac:dyDescent="0.3">
      <c r="A61" t="s">
        <v>5</v>
      </c>
      <c r="D61" s="14">
        <v>540.30386355454175</v>
      </c>
      <c r="E61" s="15"/>
      <c r="F61" s="14">
        <v>583.13</v>
      </c>
      <c r="G61" s="15"/>
      <c r="H61" s="16">
        <f>+F61/D61-1</f>
        <v>7.9263057946160842E-2</v>
      </c>
      <c r="J61" s="10">
        <f t="shared" si="0"/>
        <v>594.79259999999999</v>
      </c>
    </row>
    <row r="62" spans="1:10" x14ac:dyDescent="0.3">
      <c r="A62" t="s">
        <v>6</v>
      </c>
      <c r="D62" s="14">
        <v>1134.6381134645378</v>
      </c>
      <c r="E62" s="15"/>
      <c r="F62" s="14">
        <v>1224.5899999999999</v>
      </c>
      <c r="G62" s="17"/>
      <c r="H62" s="16">
        <f>+F62/D62-1</f>
        <v>7.92780406968705E-2</v>
      </c>
      <c r="J62" s="10">
        <f t="shared" si="0"/>
        <v>1249.0817999999999</v>
      </c>
    </row>
    <row r="63" spans="1:10" x14ac:dyDescent="0.3">
      <c r="A63" t="s">
        <v>7</v>
      </c>
      <c r="D63" s="14">
        <v>821.26187260290351</v>
      </c>
      <c r="E63" s="15"/>
      <c r="F63" s="14">
        <v>886.37</v>
      </c>
      <c r="G63" s="17"/>
      <c r="H63" s="16">
        <f>+F63/D63-1</f>
        <v>7.927815666243343E-2</v>
      </c>
      <c r="J63" s="10">
        <f t="shared" si="0"/>
        <v>904.09739999999999</v>
      </c>
    </row>
    <row r="64" spans="1:10" x14ac:dyDescent="0.3">
      <c r="A64" t="s">
        <v>8</v>
      </c>
      <c r="D64" s="18">
        <v>1431.8052384195355</v>
      </c>
      <c r="E64" s="8"/>
      <c r="F64" s="18">
        <v>1545.32</v>
      </c>
      <c r="G64" s="17"/>
      <c r="H64" s="19">
        <f>+F64/D64-1</f>
        <v>7.9280867630967089E-2</v>
      </c>
      <c r="J64" s="10">
        <f t="shared" si="0"/>
        <v>1576.2264</v>
      </c>
    </row>
    <row r="65" spans="1:10" x14ac:dyDescent="0.3">
      <c r="D65" s="12"/>
      <c r="E65" s="10"/>
      <c r="F65" s="12"/>
      <c r="G65" s="10"/>
      <c r="H65" s="11"/>
    </row>
    <row r="66" spans="1:10" s="21" customFormat="1" x14ac:dyDescent="0.3">
      <c r="A66" s="3" t="s">
        <v>16</v>
      </c>
      <c r="D66" s="23"/>
      <c r="E66" s="23"/>
      <c r="F66" s="23"/>
      <c r="H66" s="23"/>
      <c r="J66" s="23"/>
    </row>
    <row r="67" spans="1:10" x14ac:dyDescent="0.3">
      <c r="A67" s="1" t="s">
        <v>5</v>
      </c>
      <c r="D67" s="10">
        <v>34.19</v>
      </c>
      <c r="E67" s="10"/>
      <c r="F67" s="10">
        <v>35.65</v>
      </c>
      <c r="G67" s="10"/>
      <c r="H67" s="29">
        <v>4.2599999999999999E-2</v>
      </c>
      <c r="J67" s="10">
        <f>F67*1.02</f>
        <v>36.363</v>
      </c>
    </row>
    <row r="68" spans="1:10" x14ac:dyDescent="0.3">
      <c r="A68" s="1" t="s">
        <v>6</v>
      </c>
      <c r="D68" s="10">
        <v>68.39</v>
      </c>
      <c r="F68" s="10">
        <v>71.3</v>
      </c>
      <c r="H68" s="29">
        <v>4.2599999999999999E-2</v>
      </c>
      <c r="J68" s="10">
        <f>F68*1.02</f>
        <v>72.725999999999999</v>
      </c>
    </row>
    <row r="69" spans="1:10" x14ac:dyDescent="0.3">
      <c r="A69" s="1" t="s">
        <v>7</v>
      </c>
      <c r="D69" s="10">
        <v>83.58</v>
      </c>
      <c r="F69" s="10">
        <v>87.14</v>
      </c>
      <c r="H69" s="29">
        <v>4.2599999999999999E-2</v>
      </c>
      <c r="J69" s="10">
        <f t="shared" ref="J69:J106" si="1">F69*1.02</f>
        <v>88.882800000000003</v>
      </c>
    </row>
    <row r="70" spans="1:10" x14ac:dyDescent="0.3">
      <c r="A70" s="1" t="s">
        <v>8</v>
      </c>
      <c r="D70" s="10">
        <v>127.99</v>
      </c>
      <c r="F70" s="10">
        <v>133.44</v>
      </c>
      <c r="H70" s="29">
        <v>4.2599999999999999E-2</v>
      </c>
      <c r="J70" s="10">
        <f t="shared" si="1"/>
        <v>136.1088</v>
      </c>
    </row>
    <row r="71" spans="1:10" x14ac:dyDescent="0.3">
      <c r="A71" s="1"/>
      <c r="D71" s="10"/>
      <c r="F71" s="10"/>
      <c r="H71" s="29"/>
      <c r="J71" s="10"/>
    </row>
    <row r="72" spans="1:10" s="21" customFormat="1" x14ac:dyDescent="0.3">
      <c r="A72" s="3" t="s">
        <v>17</v>
      </c>
      <c r="D72" s="24"/>
      <c r="F72" s="24"/>
      <c r="H72" s="29"/>
      <c r="J72" s="24"/>
    </row>
    <row r="73" spans="1:10" x14ac:dyDescent="0.3">
      <c r="A73" s="1" t="s">
        <v>5</v>
      </c>
      <c r="D73" s="10">
        <v>36.93</v>
      </c>
      <c r="F73" s="10">
        <v>38.5</v>
      </c>
      <c r="H73" s="29">
        <v>4.2599999999999999E-2</v>
      </c>
      <c r="J73" s="10">
        <f t="shared" si="1"/>
        <v>39.270000000000003</v>
      </c>
    </row>
    <row r="74" spans="1:10" x14ac:dyDescent="0.3">
      <c r="A74" s="1" t="s">
        <v>6</v>
      </c>
      <c r="D74" s="10">
        <v>73.91</v>
      </c>
      <c r="F74" s="10">
        <v>77.06</v>
      </c>
      <c r="H74" s="29">
        <v>4.2599999999999999E-2</v>
      </c>
      <c r="J74" s="10">
        <f t="shared" si="1"/>
        <v>78.601200000000006</v>
      </c>
    </row>
    <row r="75" spans="1:10" x14ac:dyDescent="0.3">
      <c r="A75" s="1" t="s">
        <v>7</v>
      </c>
      <c r="D75" s="10">
        <v>90.31</v>
      </c>
      <c r="F75" s="10">
        <v>94.16</v>
      </c>
      <c r="H75" s="29">
        <v>4.2599999999999999E-2</v>
      </c>
      <c r="J75" s="10">
        <f t="shared" si="1"/>
        <v>96.043199999999999</v>
      </c>
    </row>
    <row r="76" spans="1:10" x14ac:dyDescent="0.3">
      <c r="A76" s="1" t="s">
        <v>8</v>
      </c>
      <c r="D76" s="10">
        <v>138.30000000000001</v>
      </c>
      <c r="F76" s="10">
        <v>144.19</v>
      </c>
      <c r="H76" s="29">
        <v>4.2599999999999999E-2</v>
      </c>
      <c r="J76" s="10">
        <f t="shared" si="1"/>
        <v>147.07380000000001</v>
      </c>
    </row>
    <row r="77" spans="1:10" x14ac:dyDescent="0.3">
      <c r="A77" s="1"/>
      <c r="D77" s="10"/>
      <c r="F77" s="10"/>
      <c r="H77" s="29"/>
      <c r="J77" s="10"/>
    </row>
    <row r="78" spans="1:10" s="21" customFormat="1" x14ac:dyDescent="0.3">
      <c r="A78" s="3" t="s">
        <v>18</v>
      </c>
      <c r="D78" s="24"/>
      <c r="F78" s="24"/>
      <c r="H78" s="29"/>
      <c r="J78" s="24"/>
    </row>
    <row r="79" spans="1:10" x14ac:dyDescent="0.3">
      <c r="A79" s="1" t="s">
        <v>5</v>
      </c>
      <c r="D79" s="10">
        <v>41.22</v>
      </c>
      <c r="F79" s="10">
        <v>42.98</v>
      </c>
      <c r="H79" s="29">
        <v>4.2599999999999999E-2</v>
      </c>
      <c r="J79" s="10">
        <f t="shared" si="1"/>
        <v>43.839599999999997</v>
      </c>
    </row>
    <row r="80" spans="1:10" x14ac:dyDescent="0.3">
      <c r="A80" s="1" t="s">
        <v>6</v>
      </c>
      <c r="D80" s="10">
        <v>82.41</v>
      </c>
      <c r="F80" s="10">
        <v>85.92</v>
      </c>
      <c r="H80" s="29">
        <v>4.2599999999999999E-2</v>
      </c>
      <c r="J80" s="10">
        <f t="shared" si="1"/>
        <v>87.638400000000004</v>
      </c>
    </row>
    <row r="81" spans="1:10" x14ac:dyDescent="0.3">
      <c r="A81" s="1" t="s">
        <v>7</v>
      </c>
      <c r="D81" s="10">
        <v>100.71</v>
      </c>
      <c r="F81" s="10">
        <v>105</v>
      </c>
      <c r="H81" s="29">
        <v>4.2599999999999999E-2</v>
      </c>
      <c r="J81" s="10">
        <f t="shared" si="1"/>
        <v>107.10000000000001</v>
      </c>
    </row>
    <row r="82" spans="1:10" x14ac:dyDescent="0.3">
      <c r="A82" s="1" t="s">
        <v>8</v>
      </c>
      <c r="D82" s="10">
        <v>154.25</v>
      </c>
      <c r="F82" s="10">
        <v>160.82</v>
      </c>
      <c r="H82" s="29">
        <v>4.2599999999999999E-2</v>
      </c>
      <c r="J82" s="10">
        <f t="shared" si="1"/>
        <v>164.03639999999999</v>
      </c>
    </row>
    <row r="83" spans="1:10" x14ac:dyDescent="0.3">
      <c r="A83" s="1"/>
      <c r="D83" s="10"/>
      <c r="F83" s="10"/>
      <c r="H83" s="29"/>
      <c r="J83" s="10"/>
    </row>
    <row r="84" spans="1:10" s="21" customFormat="1" x14ac:dyDescent="0.3">
      <c r="A84" s="3" t="s">
        <v>19</v>
      </c>
      <c r="D84" s="24"/>
      <c r="F84" s="24"/>
      <c r="H84" s="29"/>
      <c r="J84" s="24"/>
    </row>
    <row r="85" spans="1:10" x14ac:dyDescent="0.3">
      <c r="A85" s="1" t="s">
        <v>5</v>
      </c>
      <c r="D85" s="10">
        <v>44.54</v>
      </c>
      <c r="F85" s="10">
        <v>46.44</v>
      </c>
      <c r="H85" s="29">
        <v>4.2599999999999999E-2</v>
      </c>
      <c r="J85" s="10">
        <f t="shared" si="1"/>
        <v>47.3688</v>
      </c>
    </row>
    <row r="86" spans="1:10" x14ac:dyDescent="0.3">
      <c r="A86" s="1" t="s">
        <v>6</v>
      </c>
      <c r="D86" s="10">
        <v>89.03</v>
      </c>
      <c r="F86" s="10">
        <v>92.82</v>
      </c>
      <c r="H86" s="29">
        <v>4.2599999999999999E-2</v>
      </c>
      <c r="J86" s="10">
        <f t="shared" si="1"/>
        <v>94.676400000000001</v>
      </c>
    </row>
    <row r="87" spans="1:10" x14ac:dyDescent="0.3">
      <c r="A87" s="1" t="s">
        <v>7</v>
      </c>
      <c r="D87" s="10">
        <v>108.82</v>
      </c>
      <c r="F87" s="10">
        <v>113.46</v>
      </c>
      <c r="H87" s="29">
        <v>4.2599999999999999E-2</v>
      </c>
      <c r="J87" s="10">
        <f t="shared" si="1"/>
        <v>115.72919999999999</v>
      </c>
    </row>
    <row r="88" spans="1:10" x14ac:dyDescent="0.3">
      <c r="A88" s="1" t="s">
        <v>8</v>
      </c>
      <c r="D88" s="10">
        <v>166.65</v>
      </c>
      <c r="F88" s="10">
        <v>173.75</v>
      </c>
      <c r="H88" s="29">
        <v>4.2599999999999999E-2</v>
      </c>
      <c r="J88" s="10">
        <f t="shared" si="1"/>
        <v>177.22499999999999</v>
      </c>
    </row>
    <row r="89" spans="1:10" x14ac:dyDescent="0.3">
      <c r="A89" s="1"/>
      <c r="D89" s="10"/>
      <c r="F89" s="10"/>
      <c r="H89" s="29"/>
      <c r="J89" s="10"/>
    </row>
    <row r="90" spans="1:10" s="21" customFormat="1" x14ac:dyDescent="0.3">
      <c r="A90" s="3" t="s">
        <v>20</v>
      </c>
      <c r="D90" s="24"/>
      <c r="F90" s="24"/>
      <c r="H90" s="29"/>
      <c r="J90" s="24"/>
    </row>
    <row r="91" spans="1:10" x14ac:dyDescent="0.3">
      <c r="A91" s="1" t="s">
        <v>5</v>
      </c>
      <c r="D91" s="10">
        <v>45.67</v>
      </c>
      <c r="F91" s="10">
        <v>47.62</v>
      </c>
      <c r="H91" s="29">
        <v>4.2599999999999999E-2</v>
      </c>
      <c r="J91" s="10">
        <f t="shared" si="1"/>
        <v>48.572399999999995</v>
      </c>
    </row>
    <row r="92" spans="1:10" x14ac:dyDescent="0.3">
      <c r="A92" s="1" t="s">
        <v>6</v>
      </c>
      <c r="D92" s="10">
        <v>91.31</v>
      </c>
      <c r="F92" s="10">
        <v>95.2</v>
      </c>
      <c r="H92" s="29">
        <v>4.2599999999999999E-2</v>
      </c>
      <c r="J92" s="10">
        <f t="shared" si="1"/>
        <v>97.103999999999999</v>
      </c>
    </row>
    <row r="93" spans="1:10" x14ac:dyDescent="0.3">
      <c r="A93" s="1" t="s">
        <v>7</v>
      </c>
      <c r="D93" s="10">
        <v>114.42</v>
      </c>
      <c r="F93" s="10">
        <v>119.29</v>
      </c>
      <c r="H93" s="29">
        <v>4.2599999999999999E-2</v>
      </c>
      <c r="J93" s="10">
        <f t="shared" si="1"/>
        <v>121.67580000000001</v>
      </c>
    </row>
    <row r="94" spans="1:10" x14ac:dyDescent="0.3">
      <c r="A94" s="1" t="s">
        <v>8</v>
      </c>
      <c r="D94" s="10">
        <v>174.15</v>
      </c>
      <c r="F94" s="10">
        <v>181.57</v>
      </c>
      <c r="H94" s="29">
        <v>4.2599999999999999E-2</v>
      </c>
      <c r="J94" s="10">
        <f t="shared" si="1"/>
        <v>185.20140000000001</v>
      </c>
    </row>
    <row r="95" spans="1:10" x14ac:dyDescent="0.3">
      <c r="H95" s="25"/>
      <c r="J95" s="10"/>
    </row>
    <row r="96" spans="1:10" s="21" customFormat="1" x14ac:dyDescent="0.3">
      <c r="A96" s="3" t="s">
        <v>21</v>
      </c>
      <c r="H96" s="26"/>
      <c r="J96" s="24"/>
    </row>
    <row r="97" spans="1:10" x14ac:dyDescent="0.3">
      <c r="A97" s="1" t="s">
        <v>5</v>
      </c>
      <c r="D97" s="10">
        <v>6.3</v>
      </c>
      <c r="F97" s="10">
        <v>6.3</v>
      </c>
      <c r="H97" s="25">
        <v>0</v>
      </c>
      <c r="J97" s="10">
        <f t="shared" si="1"/>
        <v>6.4260000000000002</v>
      </c>
    </row>
    <row r="98" spans="1:10" x14ac:dyDescent="0.3">
      <c r="A98" s="1" t="s">
        <v>6</v>
      </c>
      <c r="D98" s="10">
        <v>12.4</v>
      </c>
      <c r="F98" s="10">
        <v>12.4</v>
      </c>
      <c r="H98" s="25">
        <v>0</v>
      </c>
      <c r="J98" s="10">
        <f t="shared" si="1"/>
        <v>12.648000000000001</v>
      </c>
    </row>
    <row r="99" spans="1:10" x14ac:dyDescent="0.3">
      <c r="A99" s="1" t="s">
        <v>7</v>
      </c>
      <c r="D99" s="10">
        <v>12.8</v>
      </c>
      <c r="F99" s="10">
        <v>12.8</v>
      </c>
      <c r="H99" s="25">
        <v>0</v>
      </c>
      <c r="J99" s="10">
        <f t="shared" si="1"/>
        <v>13.056000000000001</v>
      </c>
    </row>
    <row r="100" spans="1:10" x14ac:dyDescent="0.3">
      <c r="A100" s="1" t="s">
        <v>8</v>
      </c>
      <c r="D100" s="10">
        <v>18.98</v>
      </c>
      <c r="F100" s="10">
        <v>18.98</v>
      </c>
      <c r="H100" s="25">
        <v>0</v>
      </c>
      <c r="J100" s="10">
        <f t="shared" si="1"/>
        <v>19.3596</v>
      </c>
    </row>
    <row r="101" spans="1:10" x14ac:dyDescent="0.3">
      <c r="A101" s="1"/>
      <c r="D101" s="10"/>
      <c r="F101" s="10"/>
      <c r="H101" s="25"/>
      <c r="J101" s="10"/>
    </row>
    <row r="102" spans="1:10" s="21" customFormat="1" x14ac:dyDescent="0.3">
      <c r="A102" s="3" t="s">
        <v>22</v>
      </c>
      <c r="D102" s="24"/>
      <c r="F102" s="24"/>
      <c r="H102" s="26"/>
      <c r="J102" s="24"/>
    </row>
    <row r="103" spans="1:10" x14ac:dyDescent="0.3">
      <c r="A103" s="1" t="s">
        <v>5</v>
      </c>
      <c r="D103" s="10">
        <v>9.5</v>
      </c>
      <c r="F103" s="10">
        <v>9.5</v>
      </c>
      <c r="H103" s="25">
        <v>0</v>
      </c>
      <c r="J103" s="10">
        <f t="shared" si="1"/>
        <v>9.69</v>
      </c>
    </row>
    <row r="104" spans="1:10" x14ac:dyDescent="0.3">
      <c r="A104" s="1" t="s">
        <v>6</v>
      </c>
      <c r="D104" s="10">
        <v>18.739999999999998</v>
      </c>
      <c r="F104" s="10">
        <v>18.739999999999998</v>
      </c>
      <c r="H104" s="25">
        <v>0</v>
      </c>
      <c r="J104" s="10">
        <f t="shared" si="1"/>
        <v>19.114799999999999</v>
      </c>
    </row>
    <row r="105" spans="1:10" x14ac:dyDescent="0.3">
      <c r="A105" s="1" t="s">
        <v>7</v>
      </c>
      <c r="D105" s="10">
        <v>18.98</v>
      </c>
      <c r="F105" s="10">
        <v>18.98</v>
      </c>
      <c r="H105" s="25">
        <v>0</v>
      </c>
      <c r="J105" s="10">
        <f t="shared" si="1"/>
        <v>19.3596</v>
      </c>
    </row>
    <row r="106" spans="1:10" x14ac:dyDescent="0.3">
      <c r="A106" s="1" t="s">
        <v>8</v>
      </c>
      <c r="D106" s="10">
        <v>28.4</v>
      </c>
      <c r="F106" s="10">
        <v>28.4</v>
      </c>
      <c r="H106" s="25">
        <v>0</v>
      </c>
      <c r="J106" s="10">
        <f t="shared" si="1"/>
        <v>28.968</v>
      </c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Perry</dc:creator>
  <cp:lastModifiedBy>Lauren Perry</cp:lastModifiedBy>
  <dcterms:created xsi:type="dcterms:W3CDTF">2021-03-17T13:50:57Z</dcterms:created>
  <dcterms:modified xsi:type="dcterms:W3CDTF">2022-03-22T19:17:06Z</dcterms:modified>
</cp:coreProperties>
</file>